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75" windowWidth="10500" windowHeight="5550" activeTab="2"/>
  </bookViews>
  <sheets>
    <sheet name="2009" sheetId="1" r:id="rId1"/>
    <sheet name="2010" sheetId="2" r:id="rId2"/>
    <sheet name="2011" sheetId="3" r:id="rId3"/>
  </sheets>
  <calcPr calcId="125725"/>
</workbook>
</file>

<file path=xl/calcChain.xml><?xml version="1.0" encoding="utf-8"?>
<calcChain xmlns="http://schemas.openxmlformats.org/spreadsheetml/2006/main">
  <c r="H22" i="3"/>
  <c r="H21"/>
  <c r="H38"/>
  <c r="H30"/>
  <c r="D21"/>
  <c r="H38" i="2"/>
  <c r="H30"/>
  <c r="H21"/>
  <c r="D21"/>
  <c r="H22" i="1"/>
  <c r="D22"/>
</calcChain>
</file>

<file path=xl/sharedStrings.xml><?xml version="1.0" encoding="utf-8"?>
<sst xmlns="http://schemas.openxmlformats.org/spreadsheetml/2006/main" count="112" uniqueCount="42">
  <si>
    <t xml:space="preserve">REGNSKAB - BLÆSBJERGHYTTEN </t>
  </si>
  <si>
    <t>1. JANUAR - 31. DECEMBER 2009</t>
  </si>
  <si>
    <t>FYRINGSOLIE</t>
  </si>
  <si>
    <t>LEJEINDTÆGT</t>
  </si>
  <si>
    <t xml:space="preserve"> </t>
  </si>
  <si>
    <t>UDGIFTER</t>
  </si>
  <si>
    <t xml:space="preserve">INDTÆGTER </t>
  </si>
  <si>
    <t>BUDGET 2010</t>
  </si>
  <si>
    <t>EL/VAND</t>
  </si>
  <si>
    <t>VEDLIGEHOLDELSE</t>
  </si>
  <si>
    <t>FORSIKRINGER</t>
  </si>
  <si>
    <t>TELEFON</t>
  </si>
  <si>
    <t>EDB-UDG</t>
  </si>
  <si>
    <t>PORTO</t>
  </si>
  <si>
    <t>KONTOR DIV.</t>
  </si>
  <si>
    <t>Inventar</t>
  </si>
  <si>
    <t>STATUS</t>
  </si>
  <si>
    <t>DRIFT</t>
  </si>
  <si>
    <t>RENTEINDTÆGT</t>
  </si>
  <si>
    <t>31.12.2009</t>
  </si>
  <si>
    <t>AKTIVER:</t>
  </si>
  <si>
    <t>INDESTÅENDE BANK</t>
  </si>
  <si>
    <t>EJENDOMSVÆRDI</t>
  </si>
  <si>
    <t>PASSIVER/GÆLD</t>
  </si>
  <si>
    <t>GÆLD KONG KNUD DIVISION</t>
  </si>
  <si>
    <t>EGENKAPITAL:</t>
  </si>
  <si>
    <t>Pr. 1. januar 2009</t>
  </si>
  <si>
    <t xml:space="preserve">DRIFTSOVERSKUD </t>
  </si>
  <si>
    <t>ANDEN GÆLD</t>
  </si>
  <si>
    <t>Regnskabet for Blæsbjerghytten er revideret og fundet i orden.</t>
  </si>
  <si>
    <t>Revsior</t>
  </si>
  <si>
    <t>Kassesrer</t>
  </si>
  <si>
    <t>Dato:</t>
  </si>
  <si>
    <t>BUDGET 2011</t>
  </si>
  <si>
    <t>31.12.2010</t>
  </si>
  <si>
    <t>Pr. 1. januar 2010</t>
  </si>
  <si>
    <t>DRIFTSUNDERSKUD</t>
  </si>
  <si>
    <t>1. JANUAR - 31. DECEMBER 2011</t>
  </si>
  <si>
    <t>BUDGET 2012</t>
  </si>
  <si>
    <t>Pr. 1. januar 2011</t>
  </si>
  <si>
    <t>Underskud 2012</t>
  </si>
  <si>
    <t>31.12.2011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</si>
</sst>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46"/>
  <sheetViews>
    <sheetView topLeftCell="A24" workbookViewId="0">
      <selection sqref="A1:XFD1048576"/>
    </sheetView>
  </sheetViews>
  <sheetFormatPr defaultRowHeight="15"/>
  <cols>
    <col min="4" max="4" width="11.28515625" customWidth="1"/>
    <col min="6" max="6" width="10.85546875" bestFit="1" customWidth="1"/>
    <col min="8" max="8" width="10.85546875" bestFit="1" customWidth="1"/>
  </cols>
  <sheetData>
    <row r="5" spans="1:8" ht="18.75">
      <c r="B5" s="1" t="s">
        <v>0</v>
      </c>
    </row>
    <row r="7" spans="1:8" ht="18.75">
      <c r="B7" s="1" t="s">
        <v>1</v>
      </c>
      <c r="F7" s="1" t="s">
        <v>17</v>
      </c>
    </row>
    <row r="9" spans="1:8">
      <c r="D9" t="s">
        <v>5</v>
      </c>
      <c r="F9" t="s">
        <v>6</v>
      </c>
      <c r="H9" t="s">
        <v>7</v>
      </c>
    </row>
    <row r="10" spans="1:8">
      <c r="A10" t="s">
        <v>3</v>
      </c>
      <c r="F10" s="2">
        <v>32745</v>
      </c>
      <c r="G10" s="2"/>
      <c r="H10" s="2">
        <v>-35000</v>
      </c>
    </row>
    <row r="11" spans="1:8">
      <c r="A11" t="s">
        <v>18</v>
      </c>
      <c r="F11" s="2">
        <v>0.55000000000000004</v>
      </c>
      <c r="G11" s="2"/>
      <c r="H11" s="2"/>
    </row>
    <row r="12" spans="1:8">
      <c r="F12" s="2"/>
      <c r="G12" s="2"/>
      <c r="H12" s="2"/>
    </row>
    <row r="13" spans="1:8">
      <c r="A13" t="s">
        <v>2</v>
      </c>
      <c r="D13" s="2">
        <v>-1798.8</v>
      </c>
      <c r="H13" s="2">
        <v>15000</v>
      </c>
    </row>
    <row r="14" spans="1:8">
      <c r="A14" t="s">
        <v>8</v>
      </c>
      <c r="D14" s="2">
        <v>5726</v>
      </c>
      <c r="H14" s="2">
        <v>6000</v>
      </c>
    </row>
    <row r="15" spans="1:8">
      <c r="A15" t="s">
        <v>9</v>
      </c>
      <c r="D15" s="2">
        <v>8657.61</v>
      </c>
      <c r="H15" s="2">
        <v>4000</v>
      </c>
    </row>
    <row r="16" spans="1:8">
      <c r="A16" t="s">
        <v>10</v>
      </c>
      <c r="D16" s="2">
        <v>5103</v>
      </c>
      <c r="H16" s="2">
        <v>5300</v>
      </c>
    </row>
    <row r="17" spans="1:8">
      <c r="A17" t="s">
        <v>15</v>
      </c>
      <c r="D17" s="2"/>
      <c r="H17" s="2">
        <v>2000</v>
      </c>
    </row>
    <row r="18" spans="1:8">
      <c r="A18" t="s">
        <v>11</v>
      </c>
      <c r="D18" s="2">
        <v>2294.98</v>
      </c>
      <c r="H18" s="2">
        <v>2000</v>
      </c>
    </row>
    <row r="19" spans="1:8">
      <c r="A19" t="s">
        <v>12</v>
      </c>
      <c r="D19" s="2">
        <v>3335</v>
      </c>
      <c r="H19" s="2">
        <v>1300</v>
      </c>
    </row>
    <row r="20" spans="1:8">
      <c r="A20" t="s">
        <v>13</v>
      </c>
      <c r="D20" s="2">
        <v>1310</v>
      </c>
      <c r="H20" s="2">
        <v>1400</v>
      </c>
    </row>
    <row r="21" spans="1:8">
      <c r="A21" t="s">
        <v>14</v>
      </c>
      <c r="D21" s="2">
        <v>250</v>
      </c>
      <c r="H21" s="2">
        <v>300</v>
      </c>
    </row>
    <row r="22" spans="1:8">
      <c r="D22" s="3">
        <f>SUM(D13:D21)</f>
        <v>24877.79</v>
      </c>
      <c r="F22" s="2">
        <v>32745.55</v>
      </c>
      <c r="H22" s="3">
        <f>SUM(H10:H21)</f>
        <v>2300</v>
      </c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D25" s="3"/>
      <c r="F25" s="2"/>
      <c r="H25" s="3"/>
    </row>
    <row r="26" spans="1:8">
      <c r="A26" t="s">
        <v>4</v>
      </c>
    </row>
    <row r="27" spans="1:8" ht="18.75">
      <c r="A27" t="s">
        <v>4</v>
      </c>
      <c r="B27" s="1" t="s">
        <v>16</v>
      </c>
      <c r="C27" t="s">
        <v>4</v>
      </c>
      <c r="D27" s="1" t="s">
        <v>19</v>
      </c>
    </row>
    <row r="29" spans="1:8">
      <c r="A29" t="s">
        <v>20</v>
      </c>
    </row>
    <row r="30" spans="1:8">
      <c r="A30" t="s">
        <v>21</v>
      </c>
      <c r="F30" s="2">
        <v>23019.360000000001</v>
      </c>
    </row>
    <row r="31" spans="1:8">
      <c r="A31" t="s">
        <v>22</v>
      </c>
      <c r="F31" s="2">
        <v>320000</v>
      </c>
      <c r="H31" s="2">
        <v>343019.36</v>
      </c>
    </row>
    <row r="33" spans="1:8">
      <c r="A33" t="s">
        <v>23</v>
      </c>
    </row>
    <row r="34" spans="1:8">
      <c r="A34" t="s">
        <v>24</v>
      </c>
      <c r="D34" s="2">
        <v>35000</v>
      </c>
      <c r="F34" s="2" t="s">
        <v>4</v>
      </c>
    </row>
    <row r="35" spans="1:8">
      <c r="A35" t="s">
        <v>28</v>
      </c>
      <c r="D35" s="2">
        <v>4319.91</v>
      </c>
      <c r="F35" s="2" t="s">
        <v>4</v>
      </c>
    </row>
    <row r="37" spans="1:8">
      <c r="A37" t="s">
        <v>25</v>
      </c>
    </row>
    <row r="38" spans="1:8">
      <c r="A38" t="s">
        <v>26</v>
      </c>
      <c r="D38" s="2">
        <v>295831.71000000002</v>
      </c>
    </row>
    <row r="39" spans="1:8">
      <c r="A39" t="s">
        <v>27</v>
      </c>
      <c r="C39">
        <v>2009</v>
      </c>
      <c r="D39" s="2">
        <v>7867.76</v>
      </c>
      <c r="H39" s="2">
        <v>343019.36</v>
      </c>
    </row>
    <row r="42" spans="1:8">
      <c r="A42" t="s">
        <v>29</v>
      </c>
    </row>
    <row r="44" spans="1:8">
      <c r="A44" t="s">
        <v>30</v>
      </c>
      <c r="F44" t="s">
        <v>31</v>
      </c>
    </row>
    <row r="46" spans="1:8">
      <c r="A46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H45"/>
  <sheetViews>
    <sheetView topLeftCell="A23" workbookViewId="0">
      <selection activeCell="H38" sqref="H38"/>
    </sheetView>
  </sheetViews>
  <sheetFormatPr defaultRowHeight="15"/>
  <cols>
    <col min="4" max="4" width="11.28515625" customWidth="1"/>
    <col min="6" max="6" width="10.85546875" bestFit="1" customWidth="1"/>
    <col min="8" max="8" width="10.85546875" bestFit="1" customWidth="1"/>
  </cols>
  <sheetData>
    <row r="5" spans="1:8" ht="18.75">
      <c r="B5" s="1" t="s">
        <v>0</v>
      </c>
    </row>
    <row r="7" spans="1:8" s="1" customFormat="1" ht="18.75">
      <c r="B7" s="1" t="s">
        <v>1</v>
      </c>
      <c r="E7" s="1">
        <v>2010</v>
      </c>
      <c r="F7" s="1" t="s">
        <v>17</v>
      </c>
    </row>
    <row r="9" spans="1:8">
      <c r="D9" t="s">
        <v>5</v>
      </c>
      <c r="F9" t="s">
        <v>6</v>
      </c>
      <c r="H9" t="s">
        <v>33</v>
      </c>
    </row>
    <row r="10" spans="1:8">
      <c r="A10" t="s">
        <v>3</v>
      </c>
      <c r="F10" s="2">
        <v>23970</v>
      </c>
      <c r="G10" s="2"/>
      <c r="H10" s="2">
        <v>-25000</v>
      </c>
    </row>
    <row r="11" spans="1:8">
      <c r="F11" s="2"/>
      <c r="G11" s="2"/>
      <c r="H11" s="2"/>
    </row>
    <row r="12" spans="1:8">
      <c r="A12" t="s">
        <v>2</v>
      </c>
      <c r="D12" s="2">
        <v>13050</v>
      </c>
      <c r="H12" s="2">
        <v>15000</v>
      </c>
    </row>
    <row r="13" spans="1:8">
      <c r="A13" t="s">
        <v>8</v>
      </c>
      <c r="D13" s="2">
        <v>5306</v>
      </c>
      <c r="H13" s="2">
        <v>5500</v>
      </c>
    </row>
    <row r="14" spans="1:8">
      <c r="A14" t="s">
        <v>9</v>
      </c>
      <c r="D14" s="2">
        <v>4032</v>
      </c>
      <c r="H14" s="2">
        <v>4500</v>
      </c>
    </row>
    <row r="15" spans="1:8">
      <c r="A15" t="s">
        <v>10</v>
      </c>
      <c r="D15" s="2">
        <v>5794</v>
      </c>
      <c r="H15" s="2">
        <v>6000</v>
      </c>
    </row>
    <row r="16" spans="1:8">
      <c r="A16" t="s">
        <v>4</v>
      </c>
      <c r="D16" s="2"/>
      <c r="H16" s="2" t="s">
        <v>4</v>
      </c>
    </row>
    <row r="17" spans="1:8">
      <c r="A17" t="s">
        <v>11</v>
      </c>
      <c r="D17" s="2">
        <v>1889</v>
      </c>
      <c r="H17" s="2">
        <v>2000</v>
      </c>
    </row>
    <row r="18" spans="1:8">
      <c r="A18" t="s">
        <v>12</v>
      </c>
      <c r="D18" s="2">
        <v>1290</v>
      </c>
      <c r="H18" s="2">
        <v>1300</v>
      </c>
    </row>
    <row r="19" spans="1:8">
      <c r="A19" t="s">
        <v>13</v>
      </c>
      <c r="D19" s="2">
        <v>300</v>
      </c>
      <c r="H19" s="2">
        <v>500</v>
      </c>
    </row>
    <row r="20" spans="1:8">
      <c r="A20" t="s">
        <v>14</v>
      </c>
      <c r="D20" s="2">
        <v>253</v>
      </c>
      <c r="H20" s="2">
        <v>300</v>
      </c>
    </row>
    <row r="21" spans="1:8">
      <c r="D21" s="3">
        <f>SUM(D12:D20)</f>
        <v>31914</v>
      </c>
      <c r="F21" s="2">
        <v>23970</v>
      </c>
      <c r="H21" s="3">
        <f>SUM(H10:H20)</f>
        <v>10100</v>
      </c>
    </row>
    <row r="22" spans="1:8">
      <c r="D22" s="3"/>
      <c r="F22" s="2"/>
      <c r="H22" s="3"/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A25" t="s">
        <v>4</v>
      </c>
    </row>
    <row r="26" spans="1:8" ht="18.75">
      <c r="A26" t="s">
        <v>4</v>
      </c>
      <c r="B26" s="1" t="s">
        <v>16</v>
      </c>
      <c r="C26" t="s">
        <v>4</v>
      </c>
      <c r="D26" s="1" t="s">
        <v>34</v>
      </c>
    </row>
    <row r="28" spans="1:8">
      <c r="A28" t="s">
        <v>20</v>
      </c>
    </row>
    <row r="29" spans="1:8">
      <c r="A29" t="s">
        <v>21</v>
      </c>
      <c r="F29" s="2">
        <v>15076</v>
      </c>
    </row>
    <row r="30" spans="1:8">
      <c r="A30" t="s">
        <v>22</v>
      </c>
      <c r="F30" s="2">
        <v>320000</v>
      </c>
      <c r="H30" s="2">
        <f>SUM(F29:F30)</f>
        <v>335076</v>
      </c>
    </row>
    <row r="32" spans="1:8">
      <c r="A32" t="s">
        <v>23</v>
      </c>
    </row>
    <row r="33" spans="1:8">
      <c r="A33" t="s">
        <v>24</v>
      </c>
      <c r="D33" s="2">
        <v>35000</v>
      </c>
      <c r="F33" s="2" t="s">
        <v>4</v>
      </c>
    </row>
    <row r="34" spans="1:8">
      <c r="A34" t="s">
        <v>28</v>
      </c>
      <c r="D34" s="2">
        <v>4320</v>
      </c>
      <c r="F34" s="2" t="s">
        <v>4</v>
      </c>
    </row>
    <row r="36" spans="1:8">
      <c r="A36" t="s">
        <v>25</v>
      </c>
    </row>
    <row r="37" spans="1:8">
      <c r="A37" t="s">
        <v>35</v>
      </c>
      <c r="D37" s="2">
        <v>343019</v>
      </c>
    </row>
    <row r="38" spans="1:8">
      <c r="A38" t="s">
        <v>36</v>
      </c>
      <c r="C38">
        <v>2010</v>
      </c>
      <c r="D38" s="2">
        <v>-7943</v>
      </c>
      <c r="H38" s="2">
        <f>SUM(D37:D38)</f>
        <v>335076</v>
      </c>
    </row>
    <row r="41" spans="1:8">
      <c r="A41" t="s">
        <v>29</v>
      </c>
    </row>
    <row r="43" spans="1:8">
      <c r="A43" t="s">
        <v>30</v>
      </c>
      <c r="F43" t="s">
        <v>31</v>
      </c>
    </row>
    <row r="45" spans="1:8">
      <c r="A45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H45"/>
  <sheetViews>
    <sheetView tabSelected="1" topLeftCell="A11" workbookViewId="0">
      <selection activeCell="H26" sqref="H26"/>
    </sheetView>
  </sheetViews>
  <sheetFormatPr defaultRowHeight="15"/>
  <cols>
    <col min="4" max="4" width="12.85546875" customWidth="1"/>
    <col min="5" max="5" width="8.42578125" customWidth="1"/>
    <col min="6" max="6" width="10.85546875" bestFit="1" customWidth="1"/>
    <col min="7" max="7" width="7" customWidth="1"/>
    <col min="8" max="8" width="11" bestFit="1" customWidth="1"/>
  </cols>
  <sheetData>
    <row r="5" spans="1:8" ht="18.75">
      <c r="B5" s="1" t="s">
        <v>0</v>
      </c>
    </row>
    <row r="7" spans="1:8" s="1" customFormat="1" ht="18.75">
      <c r="B7" s="1" t="s">
        <v>37</v>
      </c>
      <c r="E7" s="1">
        <v>2011</v>
      </c>
      <c r="F7" s="1" t="s">
        <v>17</v>
      </c>
    </row>
    <row r="9" spans="1:8">
      <c r="D9" t="s">
        <v>5</v>
      </c>
      <c r="F9" t="s">
        <v>6</v>
      </c>
      <c r="H9" t="s">
        <v>38</v>
      </c>
    </row>
    <row r="10" spans="1:8">
      <c r="A10" t="s">
        <v>3</v>
      </c>
      <c r="F10" s="2">
        <v>15780</v>
      </c>
      <c r="G10" s="2"/>
      <c r="H10" s="2">
        <v>20000</v>
      </c>
    </row>
    <row r="11" spans="1:8">
      <c r="F11" s="2"/>
      <c r="G11" s="2"/>
      <c r="H11" s="2"/>
    </row>
    <row r="12" spans="1:8">
      <c r="A12" t="s">
        <v>2</v>
      </c>
      <c r="D12" s="2">
        <v>15300</v>
      </c>
      <c r="H12" s="2">
        <v>17000</v>
      </c>
    </row>
    <row r="13" spans="1:8">
      <c r="A13" t="s">
        <v>8</v>
      </c>
      <c r="D13" s="2">
        <v>5028</v>
      </c>
      <c r="H13" s="2">
        <v>5200</v>
      </c>
    </row>
    <row r="14" spans="1:8">
      <c r="A14" t="s">
        <v>9</v>
      </c>
      <c r="D14" s="2">
        <v>4483</v>
      </c>
      <c r="H14" s="2">
        <v>4600</v>
      </c>
    </row>
    <row r="15" spans="1:8">
      <c r="A15" t="s">
        <v>10</v>
      </c>
      <c r="D15" s="2">
        <v>5662</v>
      </c>
      <c r="H15" s="2">
        <v>6000</v>
      </c>
    </row>
    <row r="16" spans="1:8">
      <c r="A16" t="s">
        <v>4</v>
      </c>
      <c r="D16" s="2"/>
      <c r="H16" s="2" t="s">
        <v>4</v>
      </c>
    </row>
    <row r="17" spans="1:8">
      <c r="A17" t="s">
        <v>11</v>
      </c>
      <c r="D17" s="2">
        <v>375</v>
      </c>
      <c r="H17" s="2">
        <v>500</v>
      </c>
    </row>
    <row r="18" spans="1:8">
      <c r="A18" t="s">
        <v>12</v>
      </c>
      <c r="D18" s="2">
        <v>0</v>
      </c>
      <c r="H18" s="2">
        <v>0</v>
      </c>
    </row>
    <row r="19" spans="1:8">
      <c r="A19" t="s">
        <v>13</v>
      </c>
      <c r="D19" s="2">
        <v>300</v>
      </c>
      <c r="H19" s="2">
        <v>500</v>
      </c>
    </row>
    <row r="20" spans="1:8">
      <c r="A20" t="s">
        <v>14</v>
      </c>
      <c r="D20" s="2">
        <v>250</v>
      </c>
      <c r="H20" s="2">
        <v>300</v>
      </c>
    </row>
    <row r="21" spans="1:8">
      <c r="D21" s="3">
        <f>SUM(D12:D20)</f>
        <v>31398</v>
      </c>
      <c r="F21" s="2">
        <v>15780</v>
      </c>
      <c r="H21" s="3">
        <f>SUM(H12:H20)</f>
        <v>34100</v>
      </c>
    </row>
    <row r="22" spans="1:8">
      <c r="A22" t="s">
        <v>40</v>
      </c>
      <c r="D22" s="3"/>
      <c r="F22" s="2"/>
      <c r="H22" s="3">
        <f>SUM(H21-H10)</f>
        <v>14100</v>
      </c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A25" t="s">
        <v>4</v>
      </c>
    </row>
    <row r="26" spans="1:8" ht="18.75">
      <c r="A26" t="s">
        <v>4</v>
      </c>
      <c r="B26" s="1" t="s">
        <v>16</v>
      </c>
      <c r="C26" t="s">
        <v>4</v>
      </c>
      <c r="D26" s="1" t="s">
        <v>41</v>
      </c>
    </row>
    <row r="28" spans="1:8">
      <c r="A28" t="s">
        <v>20</v>
      </c>
    </row>
    <row r="29" spans="1:8">
      <c r="A29" t="s">
        <v>21</v>
      </c>
      <c r="F29" s="2">
        <v>9458</v>
      </c>
    </row>
    <row r="30" spans="1:8">
      <c r="A30" t="s">
        <v>22</v>
      </c>
      <c r="F30" s="2">
        <v>320000</v>
      </c>
      <c r="H30" s="2">
        <f>SUM(F29:F30)</f>
        <v>329458</v>
      </c>
    </row>
    <row r="32" spans="1:8">
      <c r="A32" t="s">
        <v>23</v>
      </c>
    </row>
    <row r="33" spans="1:8">
      <c r="A33" t="s">
        <v>24</v>
      </c>
      <c r="D33" s="2">
        <v>45000</v>
      </c>
      <c r="F33" s="2" t="s">
        <v>4</v>
      </c>
    </row>
    <row r="34" spans="1:8">
      <c r="A34" t="s">
        <v>28</v>
      </c>
      <c r="D34" s="2">
        <v>4320</v>
      </c>
      <c r="F34" s="2" t="s">
        <v>4</v>
      </c>
    </row>
    <row r="36" spans="1:8">
      <c r="A36" t="s">
        <v>25</v>
      </c>
    </row>
    <row r="37" spans="1:8">
      <c r="A37" t="s">
        <v>39</v>
      </c>
      <c r="D37" s="2">
        <v>295756</v>
      </c>
    </row>
    <row r="38" spans="1:8">
      <c r="A38" t="s">
        <v>36</v>
      </c>
      <c r="C38">
        <v>2011</v>
      </c>
      <c r="D38" s="2">
        <v>-15618</v>
      </c>
      <c r="H38" s="2">
        <f>SUM(D33:D38)</f>
        <v>329458</v>
      </c>
    </row>
    <row r="41" spans="1:8">
      <c r="A41" t="s">
        <v>29</v>
      </c>
    </row>
    <row r="43" spans="1:8">
      <c r="A43" t="s">
        <v>30</v>
      </c>
      <c r="F43" t="s">
        <v>31</v>
      </c>
    </row>
    <row r="45" spans="1:8">
      <c r="A45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2009</vt:lpstr>
      <vt:lpstr>2010</vt:lpstr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Lissi Rasmussen</dc:creator>
  <cp:lastModifiedBy>Lissi Rasmussen</cp:lastModifiedBy>
  <cp:lastPrinted>2012-02-26T16:47:20Z</cp:lastPrinted>
  <dcterms:created xsi:type="dcterms:W3CDTF">2010-03-14T15:06:32Z</dcterms:created>
  <dcterms:modified xsi:type="dcterms:W3CDTF">2012-03-10T12:44:21Z</dcterms:modified>
</cp:coreProperties>
</file>